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Florence\Desktop\MPP 2023\open 2023\classement\"/>
    </mc:Choice>
  </mc:AlternateContent>
  <bookViews>
    <workbookView xWindow="0" yWindow="0" windowWidth="28800" windowHeight="12435" tabRatio="500"/>
  </bookViews>
  <sheets>
    <sheet name="2023" sheetId="2" r:id="rId1"/>
    <sheet name="CLASS" sheetId="4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34" i="2" l="1"/>
  <c r="W34" i="2"/>
  <c r="V34" i="2"/>
  <c r="U34" i="2"/>
  <c r="T34" i="2"/>
  <c r="S34" i="2"/>
  <c r="R34" i="2"/>
  <c r="Q34" i="2"/>
  <c r="P34" i="2"/>
  <c r="O34" i="2"/>
  <c r="N34" i="2"/>
  <c r="M34" i="2"/>
  <c r="X33" i="2"/>
  <c r="W33" i="2"/>
  <c r="V33" i="2"/>
  <c r="U33" i="2"/>
  <c r="T33" i="2"/>
  <c r="S33" i="2"/>
  <c r="R33" i="2"/>
  <c r="Q33" i="2"/>
  <c r="P33" i="2"/>
  <c r="O33" i="2"/>
  <c r="N33" i="2"/>
  <c r="M33" i="2"/>
  <c r="X29" i="2"/>
  <c r="W29" i="2"/>
  <c r="V29" i="2"/>
  <c r="U29" i="2"/>
  <c r="T29" i="2"/>
  <c r="S29" i="2"/>
  <c r="R29" i="2"/>
  <c r="Q29" i="2"/>
  <c r="P29" i="2"/>
  <c r="O29" i="2"/>
  <c r="N29" i="2"/>
  <c r="M29" i="2"/>
  <c r="X25" i="2"/>
  <c r="W25" i="2"/>
  <c r="V25" i="2"/>
  <c r="U25" i="2"/>
  <c r="T25" i="2"/>
  <c r="S25" i="2"/>
  <c r="R25" i="2"/>
  <c r="Q25" i="2"/>
  <c r="P25" i="2"/>
  <c r="O25" i="2"/>
  <c r="N25" i="2"/>
  <c r="M25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X17" i="2"/>
  <c r="W17" i="2"/>
  <c r="V17" i="2"/>
  <c r="U17" i="2"/>
  <c r="T17" i="2"/>
  <c r="S17" i="2"/>
  <c r="R17" i="2"/>
  <c r="Q17" i="2"/>
  <c r="P17" i="2"/>
  <c r="O17" i="2"/>
  <c r="N17" i="2"/>
  <c r="M17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X9" i="2"/>
  <c r="W9" i="2"/>
  <c r="V9" i="2"/>
  <c r="U9" i="2"/>
  <c r="T9" i="2"/>
  <c r="S9" i="2"/>
  <c r="R9" i="2"/>
  <c r="Q9" i="2"/>
  <c r="P9" i="2"/>
  <c r="O9" i="2"/>
  <c r="N9" i="2"/>
  <c r="M9" i="2"/>
  <c r="L33" i="2" l="1"/>
  <c r="K33" i="2"/>
  <c r="J33" i="2"/>
  <c r="I33" i="2"/>
  <c r="H33" i="2"/>
  <c r="G33" i="2"/>
  <c r="F33" i="2"/>
  <c r="E33" i="2"/>
  <c r="D33" i="2"/>
  <c r="C33" i="2"/>
  <c r="B33" i="2"/>
  <c r="L29" i="2"/>
  <c r="K29" i="2"/>
  <c r="J29" i="2"/>
  <c r="I29" i="2"/>
  <c r="H29" i="2"/>
  <c r="G29" i="2"/>
  <c r="F29" i="2"/>
  <c r="E29" i="2"/>
  <c r="D29" i="2"/>
  <c r="C29" i="2"/>
  <c r="B29" i="2"/>
  <c r="L25" i="2"/>
  <c r="K25" i="2"/>
  <c r="J25" i="2"/>
  <c r="I25" i="2"/>
  <c r="H25" i="2"/>
  <c r="G25" i="2"/>
  <c r="F25" i="2"/>
  <c r="E25" i="2"/>
  <c r="D25" i="2"/>
  <c r="C25" i="2"/>
  <c r="B25" i="2"/>
  <c r="K21" i="2"/>
  <c r="J21" i="2"/>
  <c r="I21" i="2"/>
  <c r="H21" i="2"/>
  <c r="G21" i="2"/>
  <c r="F21" i="2"/>
  <c r="E21" i="2"/>
  <c r="D21" i="2"/>
  <c r="C21" i="2"/>
  <c r="B21" i="2"/>
  <c r="L17" i="2"/>
  <c r="K17" i="2"/>
  <c r="J17" i="2"/>
  <c r="I17" i="2"/>
  <c r="H17" i="2"/>
  <c r="G17" i="2"/>
  <c r="F17" i="2"/>
  <c r="E17" i="2"/>
  <c r="D17" i="2"/>
  <c r="C17" i="2"/>
  <c r="B17" i="2"/>
  <c r="L9" i="2"/>
  <c r="K9" i="2"/>
  <c r="J9" i="2"/>
  <c r="J34" i="2" s="1"/>
  <c r="H9" i="2"/>
  <c r="G9" i="2"/>
  <c r="F9" i="2"/>
  <c r="E9" i="2"/>
  <c r="D9" i="2"/>
  <c r="C9" i="2"/>
  <c r="B9" i="2"/>
  <c r="I9" i="2"/>
  <c r="B34" i="2" l="1"/>
  <c r="F34" i="2"/>
  <c r="K34" i="2"/>
  <c r="G34" i="2"/>
  <c r="L34" i="2"/>
  <c r="E34" i="2"/>
  <c r="C34" i="2"/>
  <c r="D34" i="2"/>
  <c r="H34" i="2"/>
  <c r="I34" i="2"/>
</calcChain>
</file>

<file path=xl/sharedStrings.xml><?xml version="1.0" encoding="utf-8"?>
<sst xmlns="http://schemas.openxmlformats.org/spreadsheetml/2006/main" count="75" uniqueCount="68">
  <si>
    <t>N° ÉQUIPES</t>
  </si>
  <si>
    <t>ÉQUIPES</t>
  </si>
  <si>
    <t>ESPÈCES</t>
  </si>
  <si>
    <t>RECORD</t>
  </si>
  <si>
    <r>
      <rPr>
        <b/>
        <sz val="10.5"/>
        <rFont val="Calibri"/>
        <family val="2"/>
        <charset val="1"/>
      </rPr>
      <t xml:space="preserve">PERCHE      </t>
    </r>
    <r>
      <rPr>
        <sz val="7.5"/>
        <rFont val="Calibri"/>
        <family val="2"/>
        <charset val="1"/>
      </rPr>
      <t>1)</t>
    </r>
  </si>
  <si>
    <t>2)</t>
  </si>
  <si>
    <t>3)
4)</t>
  </si>
  <si>
    <t>5)</t>
  </si>
  <si>
    <t>POINTS</t>
  </si>
  <si>
    <t>BROCHET</t>
  </si>
  <si>
    <t>SANDRE</t>
  </si>
  <si>
    <t>BLACK BASS</t>
  </si>
  <si>
    <t>SILURE</t>
  </si>
  <si>
    <t>CHEVESNE</t>
  </si>
  <si>
    <t>ASPE</t>
  </si>
  <si>
    <t>TOTAL POINTS</t>
  </si>
  <si>
    <t>CLASSEMENT</t>
  </si>
  <si>
    <t>9ème Challenge de Loire Atlantique
Carnassiers Leurres Bateau 2023
Open de St Philbert de Grand Lieu -La Boulogne
 13 Mai 2023</t>
  </si>
  <si>
    <t>PUISSET CHRISTOPHE MOTTIER GUILLAUME</t>
  </si>
  <si>
    <t>LECONTE ALEXIS RICOLEAU ROMAIN</t>
  </si>
  <si>
    <t xml:space="preserve"> VINCENT THIERRY LEBORGNE FRANCK</t>
  </si>
  <si>
    <t>POUTIER SEBASTIEN POUTIER ANTHONY</t>
  </si>
  <si>
    <t>GANDON STEPHANE TOURNEMINE EMILIE</t>
  </si>
  <si>
    <t>MILLOTTE JEREMY  CHITA MATTEO</t>
  </si>
  <si>
    <t>HERBRETEAU JULIEN CRAINEGUY JEAN LOUIS</t>
  </si>
  <si>
    <t>CHEVALIER CORENTIN  WOLOCH LAURENT</t>
  </si>
  <si>
    <t>LEPORCHER FRANCK  BOTHAMY  JULIEN</t>
  </si>
  <si>
    <t>LEPORCHER JEREMY  VANDAMME STEVEN</t>
  </si>
  <si>
    <t>MAILLARD VALENTIN POUPONNEAU JONATHAN</t>
  </si>
  <si>
    <t>MALLARD DAVID  MALLARD GIANNI</t>
  </si>
  <si>
    <t>CHARRIER DOMINIQUE  CHARRIER THOMAS</t>
  </si>
  <si>
    <t>RENAUDINEAU JACQUES BOUVIER PHILIPPE</t>
  </si>
  <si>
    <t>CASSARD  KEVIN  CASSARD XAVIER</t>
  </si>
  <si>
    <t>BRETON XAVIER           LE GALL MIKAEL</t>
  </si>
  <si>
    <t>GAUFFRETEAU FLORENT  DUVAL JEROME</t>
  </si>
  <si>
    <t>RETAIL JEREMY  ROBERT CARL</t>
  </si>
  <si>
    <t>FASQUEL DAVID  FASQUEL LENNY</t>
  </si>
  <si>
    <t>SANTERRE EMMANUEL  CANIVET BRUNO</t>
  </si>
  <si>
    <t>TITEUX CEDRIC  GASCOIN  KEVIN</t>
  </si>
  <si>
    <t>YOU KEVIN                 ROY GUILLAUMLE</t>
  </si>
  <si>
    <t>RIVALIN JEAN YVES  HEDKA  ALAIN</t>
  </si>
  <si>
    <t>EQUIPE</t>
  </si>
  <si>
    <t>FASQUEL DAVID  
FASQUEL LENNY</t>
  </si>
  <si>
    <t>LEPORCHER FRANCK
BOTHAMY  JULIEN</t>
  </si>
  <si>
    <t>MALLARD DAVID
MALLARD GIANNI</t>
  </si>
  <si>
    <t>MILLOTTE JEREMY 
CHITA MATTEO</t>
  </si>
  <si>
    <t>RIVALIN JEAN YVES
HEDKA  ALAIN</t>
  </si>
  <si>
    <t>CHEVALIER CORENTIN 
WOLOCH LAURENT</t>
  </si>
  <si>
    <t>LEPORCHER JEREMY
VANDAMME STEVEN</t>
  </si>
  <si>
    <t>YOU KEVIN 
ROY GUILLAUMLE</t>
  </si>
  <si>
    <t>SANTERRE EMMANUEL
CANIVET BRUNO</t>
  </si>
  <si>
    <t>BRETON XAVIER
LE GALL MIKAEL</t>
  </si>
  <si>
    <t>CHARRIER DOMINIQUE
CHARRIER THOMAS</t>
  </si>
  <si>
    <t>GANDON STEPHANE
TOURNEMINE EMILIE</t>
  </si>
  <si>
    <t>MAILLARD VALENTIN
POUPONNEAU JONATHAN</t>
  </si>
  <si>
    <t>PUISSET CHRISTOPHE
MOTTIER GUILLAUME</t>
  </si>
  <si>
    <t>POUTIER SEBASTIEN
POUTIER ANTHONY</t>
  </si>
  <si>
    <t>CASSARD  KEVIN
CASSARD XAVIER</t>
  </si>
  <si>
    <t>RENAUDINEAU JACQUES
BOUVIER PHILIPPE</t>
  </si>
  <si>
    <t>RETAIL JEREM
ROBERT CARL</t>
  </si>
  <si>
    <t>VINCENT THIERRY
LEBORGNE FRANCK</t>
  </si>
  <si>
    <t>LECONTE ALEXIS
RICOLEAU ROMAIN</t>
  </si>
  <si>
    <t>TITEUX CEDRIC
GASCOIN  KEVIN</t>
  </si>
  <si>
    <t>GAUFFRETEAU FLORENT
DUVAL JEROME</t>
  </si>
  <si>
    <t>HERBRETEAU JULIEN
CRAINEGUY JEAN LOUIS</t>
  </si>
  <si>
    <t>Les 7 derniers ont été tirés au sort</t>
  </si>
  <si>
    <t>Classement Open du 13 Mai 2023
à St Philbert de Grandlieu</t>
  </si>
  <si>
    <t>CLAS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</si>
</sst>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color rgb="FF000000"/>
      <name val="Times New Roman"/>
      <charset val="204"/>
    </font>
    <font>
      <b/>
      <sz val="10.5"/>
      <name val="Calibri"/>
      <family val="2"/>
      <charset val="1"/>
    </font>
    <font>
      <b/>
      <sz val="9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6"/>
      <name val="Calibri"/>
      <family val="2"/>
      <charset val="1"/>
    </font>
    <font>
      <b/>
      <sz val="8"/>
      <name val="Calibri"/>
      <family val="2"/>
      <charset val="1"/>
    </font>
    <font>
      <sz val="7.5"/>
      <name val="Calibri"/>
      <family val="2"/>
      <charset val="1"/>
    </font>
    <font>
      <b/>
      <sz val="8"/>
      <color theme="2"/>
      <name val="Calibri"/>
      <family val="2"/>
      <charset val="1"/>
    </font>
    <font>
      <sz val="10"/>
      <color theme="2"/>
      <name val="Times New Roman"/>
      <family val="1"/>
    </font>
    <font>
      <b/>
      <sz val="10"/>
      <name val="Calibri"/>
      <family val="2"/>
      <charset val="1"/>
    </font>
    <font>
      <b/>
      <sz val="12"/>
      <color rgb="FF000000"/>
      <name val="Calibri"/>
      <family val="2"/>
    </font>
    <font>
      <b/>
      <sz val="10"/>
      <color rgb="FF000000"/>
      <name val="Times New Roman"/>
      <family val="1"/>
    </font>
    <font>
      <sz val="14"/>
      <color rgb="FF000000"/>
      <name val="Times New Roman"/>
      <family val="1"/>
    </font>
    <font>
      <sz val="22"/>
      <color rgb="FF000000"/>
      <name val="Times New Roman"/>
      <family val="1"/>
    </font>
    <font>
      <b/>
      <sz val="10"/>
      <name val="Calibri Light"/>
      <family val="2"/>
    </font>
    <font>
      <sz val="10"/>
      <color rgb="FF000000"/>
      <name val="Calibri Light"/>
      <family val="2"/>
    </font>
    <font>
      <sz val="11"/>
      <color rgb="FF000000"/>
      <name val="Arial"/>
      <family val="2"/>
    </font>
    <font>
      <b/>
      <sz val="10"/>
      <color rgb="FF000000"/>
      <name val="Calibri Light"/>
      <family val="2"/>
    </font>
    <font>
      <b/>
      <sz val="10"/>
      <color theme="2"/>
      <name val="Calibri Light"/>
      <family val="2"/>
    </font>
    <font>
      <sz val="10"/>
      <color theme="2"/>
      <name val="Calibri Light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EDEBE1"/>
        <bgColor rgb="FFF2DDDB"/>
      </patternFill>
    </fill>
    <fill>
      <patternFill patternType="solid">
        <fgColor rgb="FFF2DDDB"/>
        <bgColor rgb="FFEDEBE1"/>
      </patternFill>
    </fill>
    <fill>
      <patternFill patternType="solid">
        <fgColor rgb="FFDBE4F0"/>
        <bgColor rgb="FFEDEBE1"/>
      </patternFill>
    </fill>
    <fill>
      <patternFill patternType="solid">
        <fgColor theme="2" tint="-9.9978637043366805E-2"/>
        <bgColor rgb="FFEDEBE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rgb="FFEDEBE1"/>
      </patternFill>
    </fill>
    <fill>
      <patternFill patternType="solid">
        <fgColor theme="9" tint="0.39997558519241921"/>
        <bgColor rgb="FFEDEBE1"/>
      </patternFill>
    </fill>
    <fill>
      <patternFill patternType="solid">
        <fgColor theme="4" tint="0.39997558519241921"/>
        <bgColor rgb="FFEDEBE1"/>
      </patternFill>
    </fill>
    <fill>
      <patternFill patternType="solid">
        <fgColor theme="9" tint="0.59999389629810485"/>
        <bgColor rgb="FFEDEBE1"/>
      </patternFill>
    </fill>
    <fill>
      <patternFill patternType="solid">
        <fgColor theme="9" tint="-0.249977111117893"/>
        <bgColor rgb="FFEDEBE1"/>
      </patternFill>
    </fill>
    <fill>
      <patternFill patternType="solid">
        <fgColor rgb="FFFF99FF"/>
        <bgColor rgb="FFEDEBE1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2" borderId="1" xfId="0" applyFont="1" applyFill="1" applyBorder="1" applyAlignment="1">
      <alignment horizontal="left" vertical="top" wrapText="1" indent="3"/>
    </xf>
    <xf numFmtId="1" fontId="3" fillId="2" borderId="1" xfId="0" applyNumberFormat="1" applyFont="1" applyFill="1" applyBorder="1" applyAlignment="1">
      <alignment horizontal="center" vertical="top" shrinkToFit="1"/>
    </xf>
    <xf numFmtId="1" fontId="3" fillId="2" borderId="1" xfId="0" applyNumberFormat="1" applyFont="1" applyFill="1" applyBorder="1" applyAlignment="1">
      <alignment horizontal="right" vertical="top" indent="4" shrinkToFit="1"/>
    </xf>
    <xf numFmtId="0" fontId="0" fillId="0" borderId="1" xfId="0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 indent="1"/>
    </xf>
    <xf numFmtId="0" fontId="1" fillId="4" borderId="2" xfId="0" applyFont="1" applyFill="1" applyBorder="1" applyAlignment="1">
      <alignment horizontal="right" vertical="top" wrapText="1"/>
    </xf>
    <xf numFmtId="0" fontId="6" fillId="4" borderId="3" xfId="0" applyFont="1" applyFill="1" applyBorder="1" applyAlignment="1">
      <alignment horizontal="right" vertical="top" wrapText="1"/>
    </xf>
    <xf numFmtId="0" fontId="5" fillId="4" borderId="3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right" vertical="top" wrapText="1"/>
    </xf>
    <xf numFmtId="0" fontId="5" fillId="8" borderId="3" xfId="0" applyFont="1" applyFill="1" applyBorder="1" applyAlignment="1">
      <alignment horizontal="right" vertical="top" wrapText="1"/>
    </xf>
    <xf numFmtId="0" fontId="1" fillId="8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right" vertical="top" wrapText="1"/>
    </xf>
    <xf numFmtId="0" fontId="1" fillId="10" borderId="3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right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right" vertical="top" wrapText="1"/>
    </xf>
    <xf numFmtId="0" fontId="1" fillId="12" borderId="3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right" vertical="top" wrapText="1"/>
    </xf>
    <xf numFmtId="1" fontId="0" fillId="3" borderId="2" xfId="0" applyNumberFormat="1" applyFill="1" applyBorder="1" applyAlignment="1">
      <alignment horizontal="left" wrapText="1"/>
    </xf>
    <xf numFmtId="1" fontId="0" fillId="3" borderId="3" xfId="0" applyNumberFormat="1" applyFill="1" applyBorder="1" applyAlignment="1">
      <alignment horizontal="left" wrapText="1"/>
    </xf>
    <xf numFmtId="1" fontId="0" fillId="3" borderId="4" xfId="0" applyNumberFormat="1" applyFill="1" applyBorder="1" applyAlignment="1">
      <alignment horizontal="left" wrapText="1"/>
    </xf>
    <xf numFmtId="1" fontId="8" fillId="5" borderId="4" xfId="0" applyNumberFormat="1" applyFont="1" applyFill="1" applyBorder="1" applyAlignment="1">
      <alignment horizontal="center" vertical="center" wrapText="1"/>
    </xf>
    <xf numFmtId="1" fontId="10" fillId="3" borderId="3" xfId="0" applyNumberFormat="1" applyFont="1" applyFill="1" applyBorder="1" applyAlignment="1">
      <alignment vertical="top" shrinkToFit="1"/>
    </xf>
    <xf numFmtId="1" fontId="10" fillId="3" borderId="3" xfId="0" applyNumberFormat="1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left" vertical="top" wrapText="1" indent="1"/>
    </xf>
    <xf numFmtId="0" fontId="11" fillId="13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right" vertical="top" wrapText="1"/>
    </xf>
    <xf numFmtId="0" fontId="13" fillId="0" borderId="8" xfId="0" applyFont="1" applyBorder="1" applyAlignment="1">
      <alignment vertical="center"/>
    </xf>
    <xf numFmtId="15" fontId="0" fillId="0" borderId="0" xfId="0" applyNumberFormat="1"/>
    <xf numFmtId="0" fontId="15" fillId="0" borderId="0" xfId="0" applyFont="1"/>
    <xf numFmtId="0" fontId="16" fillId="13" borderId="6" xfId="0" applyFont="1" applyFill="1" applyBorder="1" applyAlignment="1">
      <alignment horizontal="center" vertical="center"/>
    </xf>
    <xf numFmtId="0" fontId="16" fillId="13" borderId="7" xfId="0" applyFont="1" applyFill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shrinkToFit="1"/>
    </xf>
    <xf numFmtId="0" fontId="15" fillId="3" borderId="2" xfId="0" applyFont="1" applyFill="1" applyBorder="1" applyAlignment="1">
      <alignment horizontal="left" wrapText="1"/>
    </xf>
    <xf numFmtId="0" fontId="15" fillId="3" borderId="3" xfId="0" applyFont="1" applyFill="1" applyBorder="1" applyAlignment="1">
      <alignment horizontal="left" wrapText="1"/>
    </xf>
    <xf numFmtId="1" fontId="17" fillId="0" borderId="1" xfId="0" applyNumberFormat="1" applyFont="1" applyBorder="1" applyAlignment="1">
      <alignment horizontal="center" vertical="center" shrinkToFit="1"/>
    </xf>
    <xf numFmtId="0" fontId="15" fillId="3" borderId="4" xfId="0" applyFont="1" applyFill="1" applyBorder="1" applyAlignment="1">
      <alignment horizontal="left" wrapText="1"/>
    </xf>
    <xf numFmtId="1" fontId="18" fillId="6" borderId="1" xfId="0" applyNumberFormat="1" applyFont="1" applyFill="1" applyBorder="1" applyAlignment="1">
      <alignment horizontal="center" vertical="center" shrinkToFit="1"/>
    </xf>
    <xf numFmtId="0" fontId="19" fillId="5" borderId="4" xfId="0" applyFont="1" applyFill="1" applyBorder="1" applyAlignment="1">
      <alignment horizontal="center" vertical="center" wrapText="1"/>
    </xf>
    <xf numFmtId="1" fontId="14" fillId="4" borderId="2" xfId="0" applyNumberFormat="1" applyFont="1" applyFill="1" applyBorder="1" applyAlignment="1">
      <alignment horizontal="center" vertical="top" wrapText="1"/>
    </xf>
    <xf numFmtId="0" fontId="20" fillId="0" borderId="0" xfId="0" applyFont="1" applyFill="1"/>
    <xf numFmtId="0" fontId="21" fillId="0" borderId="0" xfId="0" applyFont="1"/>
    <xf numFmtId="0" fontId="22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5" fillId="3" borderId="2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1" fontId="0" fillId="3" borderId="3" xfId="0" applyNumberFormat="1" applyFill="1" applyBorder="1" applyAlignment="1">
      <alignment horizontal="center" wrapText="1"/>
    </xf>
    <xf numFmtId="1" fontId="0" fillId="3" borderId="4" xfId="0" applyNumberFormat="1" applyFill="1" applyBorder="1" applyAlignment="1">
      <alignment horizontal="center" wrapText="1"/>
    </xf>
    <xf numFmtId="0" fontId="6" fillId="4" borderId="3" xfId="0" applyFont="1" applyFill="1" applyBorder="1" applyAlignment="1">
      <alignment horizontal="right" vertical="top" wrapText="1"/>
    </xf>
    <xf numFmtId="1" fontId="17" fillId="3" borderId="3" xfId="0" applyNumberFormat="1" applyFont="1" applyFill="1" applyBorder="1" applyAlignment="1">
      <alignment horizontal="center" vertical="top" shrinkToFit="1"/>
    </xf>
    <xf numFmtId="0" fontId="12" fillId="0" borderId="8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 wrapText="1"/>
    </xf>
    <xf numFmtId="0" fontId="26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BE1"/>
      <rgbColor rgb="FFCCFFFF"/>
      <rgbColor rgb="FF660066"/>
      <rgbColor rgb="FFFF8080"/>
      <rgbColor rgb="FF0066CC"/>
      <rgbColor rgb="FFDBE4F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D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0</xdr:rowOff>
    </xdr:from>
    <xdr:to>
      <xdr:col>26</xdr:col>
      <xdr:colOff>466725</xdr:colOff>
      <xdr:row>0</xdr:row>
      <xdr:rowOff>831822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37019AAF-003F-4C9A-BC01-3A17A983A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0"/>
          <a:ext cx="1600200" cy="831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961544</xdr:colOff>
      <xdr:row>0</xdr:row>
      <xdr:rowOff>1057275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452B533E-5EC5-43EC-A084-06A22C21C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961543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zoomScaleNormal="100" workbookViewId="0">
      <selection activeCell="H6" sqref="H6"/>
    </sheetView>
  </sheetViews>
  <sheetFormatPr baseColWidth="10" defaultColWidth="9.33203125" defaultRowHeight="12.75" x14ac:dyDescent="0.2"/>
  <cols>
    <col min="1" max="1" width="17.1640625" customWidth="1"/>
    <col min="2" max="2" width="13.33203125" customWidth="1"/>
    <col min="3" max="3" width="13" customWidth="1"/>
    <col min="4" max="4" width="13.1640625" customWidth="1"/>
    <col min="5" max="5" width="14" customWidth="1"/>
    <col min="6" max="6" width="12.1640625" customWidth="1"/>
    <col min="7" max="7" width="12.5" customWidth="1"/>
    <col min="8" max="8" width="13.6640625" customWidth="1"/>
    <col min="9" max="9" width="14" customWidth="1"/>
    <col min="10" max="11" width="13.1640625" customWidth="1"/>
    <col min="12" max="12" width="17" customWidth="1"/>
    <col min="13" max="14" width="13.5" customWidth="1"/>
    <col min="15" max="15" width="16.33203125" customWidth="1"/>
    <col min="16" max="17" width="13.5" customWidth="1"/>
    <col min="18" max="18" width="15.33203125" customWidth="1"/>
    <col min="19" max="24" width="13.5" customWidth="1"/>
    <col min="25" max="25" width="9.33203125" customWidth="1"/>
    <col min="26" max="26" width="10.5" customWidth="1"/>
    <col min="27" max="28" width="8.6640625" customWidth="1"/>
    <col min="29" max="29" width="8.83203125" customWidth="1"/>
    <col min="30" max="1037" width="8.6640625" customWidth="1"/>
  </cols>
  <sheetData>
    <row r="1" spans="1:30" ht="89.25" customHeight="1" x14ac:dyDescent="0.2">
      <c r="A1" s="34"/>
      <c r="B1" s="63" t="s">
        <v>17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34"/>
      <c r="Z1" s="34"/>
    </row>
    <row r="2" spans="1:30" ht="17.25" customHeight="1" x14ac:dyDescent="0.2">
      <c r="A2" s="1" t="s">
        <v>0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3">
        <v>7</v>
      </c>
      <c r="I2" s="2">
        <v>8</v>
      </c>
      <c r="J2" s="3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4"/>
      <c r="Z2" s="4"/>
    </row>
    <row r="3" spans="1:30" ht="21" customHeight="1" x14ac:dyDescent="0.2">
      <c r="A3" s="1" t="s">
        <v>1</v>
      </c>
      <c r="B3" s="10" t="s">
        <v>18</v>
      </c>
      <c r="C3" s="10" t="s">
        <v>19</v>
      </c>
      <c r="D3" s="10" t="s">
        <v>20</v>
      </c>
      <c r="E3" s="10" t="s">
        <v>21</v>
      </c>
      <c r="F3" s="10" t="s">
        <v>22</v>
      </c>
      <c r="G3" s="10" t="s">
        <v>23</v>
      </c>
      <c r="H3" s="10" t="s">
        <v>24</v>
      </c>
      <c r="I3" s="10" t="s">
        <v>25</v>
      </c>
      <c r="J3" s="10" t="s">
        <v>26</v>
      </c>
      <c r="K3" s="11" t="s">
        <v>27</v>
      </c>
      <c r="L3" s="11" t="s">
        <v>28</v>
      </c>
      <c r="M3" s="11" t="s">
        <v>29</v>
      </c>
      <c r="N3" s="11" t="s">
        <v>30</v>
      </c>
      <c r="O3" s="11" t="s">
        <v>31</v>
      </c>
      <c r="P3" s="11" t="s">
        <v>32</v>
      </c>
      <c r="Q3" s="11" t="s">
        <v>33</v>
      </c>
      <c r="R3" s="11" t="s">
        <v>34</v>
      </c>
      <c r="S3" s="11" t="s">
        <v>35</v>
      </c>
      <c r="T3" s="11" t="s">
        <v>36</v>
      </c>
      <c r="U3" s="11" t="s">
        <v>37</v>
      </c>
      <c r="V3" s="11" t="s">
        <v>38</v>
      </c>
      <c r="W3" s="11" t="s">
        <v>39</v>
      </c>
      <c r="X3" s="11" t="s">
        <v>40</v>
      </c>
      <c r="Y3" s="5" t="s">
        <v>2</v>
      </c>
      <c r="Z3" s="6" t="s">
        <v>3</v>
      </c>
    </row>
    <row r="4" spans="1:30" ht="15.75" customHeight="1" x14ac:dyDescent="0.2">
      <c r="A4" s="7" t="s">
        <v>4</v>
      </c>
      <c r="B4" s="39"/>
      <c r="C4" s="40">
        <v>176</v>
      </c>
      <c r="D4" s="40"/>
      <c r="E4" s="39"/>
      <c r="F4" s="39"/>
      <c r="G4" s="39">
        <v>250</v>
      </c>
      <c r="H4" s="39">
        <v>155</v>
      </c>
      <c r="I4" s="40"/>
      <c r="J4" s="39">
        <v>202</v>
      </c>
      <c r="K4" s="40">
        <v>174</v>
      </c>
      <c r="L4" s="40"/>
      <c r="M4" s="40">
        <v>190</v>
      </c>
      <c r="N4" s="40"/>
      <c r="O4" s="40"/>
      <c r="P4" s="40"/>
      <c r="Q4" s="40">
        <v>150</v>
      </c>
      <c r="R4" s="40">
        <v>230</v>
      </c>
      <c r="S4" s="40">
        <v>208</v>
      </c>
      <c r="T4" s="40">
        <v>203</v>
      </c>
      <c r="U4" s="40">
        <v>182</v>
      </c>
      <c r="V4" s="40">
        <v>300</v>
      </c>
      <c r="W4" s="40">
        <v>190</v>
      </c>
      <c r="X4" s="40">
        <v>155</v>
      </c>
      <c r="Y4" s="41"/>
      <c r="Z4" s="25"/>
    </row>
    <row r="5" spans="1:30" ht="12" customHeight="1" x14ac:dyDescent="0.2">
      <c r="A5" s="33" t="s">
        <v>5</v>
      </c>
      <c r="B5" s="39"/>
      <c r="C5" s="39">
        <v>192</v>
      </c>
      <c r="D5" s="39"/>
      <c r="E5" s="39"/>
      <c r="F5" s="39"/>
      <c r="G5" s="39"/>
      <c r="H5" s="39"/>
      <c r="I5" s="40"/>
      <c r="J5" s="39"/>
      <c r="K5" s="40">
        <v>194</v>
      </c>
      <c r="L5" s="40"/>
      <c r="M5" s="40">
        <v>195</v>
      </c>
      <c r="N5" s="40"/>
      <c r="O5" s="40"/>
      <c r="P5" s="40"/>
      <c r="Q5" s="40"/>
      <c r="R5" s="40"/>
      <c r="S5" s="40">
        <v>224</v>
      </c>
      <c r="T5" s="40">
        <v>203</v>
      </c>
      <c r="U5" s="40"/>
      <c r="V5" s="40"/>
      <c r="W5" s="40">
        <v>156</v>
      </c>
      <c r="X5" s="40">
        <v>180</v>
      </c>
      <c r="Y5" s="42"/>
      <c r="Z5" s="26"/>
    </row>
    <row r="6" spans="1:30" ht="12" customHeight="1" x14ac:dyDescent="0.2">
      <c r="A6" s="61" t="s">
        <v>6</v>
      </c>
      <c r="B6" s="39"/>
      <c r="C6" s="39">
        <v>206</v>
      </c>
      <c r="D6" s="39"/>
      <c r="E6" s="39"/>
      <c r="F6" s="39"/>
      <c r="G6" s="39"/>
      <c r="H6" s="39"/>
      <c r="I6" s="40"/>
      <c r="J6" s="39"/>
      <c r="K6" s="40">
        <v>164</v>
      </c>
      <c r="L6" s="40"/>
      <c r="M6" s="40">
        <v>200</v>
      </c>
      <c r="N6" s="40"/>
      <c r="O6" s="40"/>
      <c r="P6" s="40"/>
      <c r="Q6" s="40"/>
      <c r="R6" s="40"/>
      <c r="S6" s="40">
        <v>215</v>
      </c>
      <c r="T6" s="40">
        <v>270</v>
      </c>
      <c r="U6" s="40"/>
      <c r="V6" s="40"/>
      <c r="W6" s="40"/>
      <c r="X6" s="40">
        <v>220</v>
      </c>
      <c r="Y6" s="62">
        <v>34</v>
      </c>
      <c r="Z6" s="30"/>
      <c r="AD6" s="35"/>
    </row>
    <row r="7" spans="1:30" ht="12" customHeight="1" x14ac:dyDescent="0.2">
      <c r="A7" s="61"/>
      <c r="B7" s="39"/>
      <c r="C7" s="39">
        <v>250</v>
      </c>
      <c r="D7" s="39"/>
      <c r="E7" s="39"/>
      <c r="F7" s="39"/>
      <c r="G7" s="39"/>
      <c r="H7" s="39"/>
      <c r="I7" s="40"/>
      <c r="J7" s="39"/>
      <c r="K7" s="40"/>
      <c r="L7" s="40"/>
      <c r="M7" s="40">
        <v>173</v>
      </c>
      <c r="N7" s="40"/>
      <c r="O7" s="40"/>
      <c r="P7" s="40"/>
      <c r="Q7" s="40"/>
      <c r="R7" s="40"/>
      <c r="S7" s="40">
        <v>207</v>
      </c>
      <c r="T7" s="40">
        <v>314</v>
      </c>
      <c r="U7" s="40"/>
      <c r="V7" s="40"/>
      <c r="W7" s="40"/>
      <c r="X7" s="40"/>
      <c r="Y7" s="62"/>
      <c r="Z7" s="29"/>
    </row>
    <row r="8" spans="1:30" ht="12" customHeight="1" x14ac:dyDescent="0.2">
      <c r="A8" s="8" t="s">
        <v>7</v>
      </c>
      <c r="B8" s="39"/>
      <c r="C8" s="39"/>
      <c r="D8" s="39"/>
      <c r="E8" s="39"/>
      <c r="F8" s="39"/>
      <c r="G8" s="39"/>
      <c r="H8" s="39"/>
      <c r="I8" s="39"/>
      <c r="J8" s="39"/>
      <c r="K8" s="40"/>
      <c r="L8" s="40"/>
      <c r="M8" s="40">
        <v>200</v>
      </c>
      <c r="N8" s="40"/>
      <c r="O8" s="40"/>
      <c r="P8" s="40"/>
      <c r="Q8" s="40"/>
      <c r="R8" s="40"/>
      <c r="S8" s="40">
        <v>200</v>
      </c>
      <c r="T8" s="40">
        <v>357</v>
      </c>
      <c r="U8" s="40"/>
      <c r="V8" s="40"/>
      <c r="W8" s="40"/>
      <c r="X8" s="40"/>
      <c r="Y8" s="42"/>
      <c r="Z8" s="26"/>
    </row>
    <row r="9" spans="1:30" ht="13.5" customHeight="1" x14ac:dyDescent="0.2">
      <c r="A9" s="9" t="s">
        <v>8</v>
      </c>
      <c r="B9" s="43">
        <f t="shared" ref="B9:H9" si="0">SUM(B4:B8)</f>
        <v>0</v>
      </c>
      <c r="C9" s="43">
        <f t="shared" si="0"/>
        <v>824</v>
      </c>
      <c r="D9" s="43">
        <f t="shared" si="0"/>
        <v>0</v>
      </c>
      <c r="E9" s="43">
        <f t="shared" si="0"/>
        <v>0</v>
      </c>
      <c r="F9" s="43">
        <f t="shared" si="0"/>
        <v>0</v>
      </c>
      <c r="G9" s="43">
        <f t="shared" si="0"/>
        <v>250</v>
      </c>
      <c r="H9" s="43">
        <f t="shared" si="0"/>
        <v>155</v>
      </c>
      <c r="I9" s="43">
        <f>SUM(I4:I8)</f>
        <v>0</v>
      </c>
      <c r="J9" s="43">
        <f t="shared" ref="J9:X9" si="1">SUM(J4:J8)</f>
        <v>202</v>
      </c>
      <c r="K9" s="43">
        <f t="shared" si="1"/>
        <v>532</v>
      </c>
      <c r="L9" s="43">
        <f t="shared" si="1"/>
        <v>0</v>
      </c>
      <c r="M9" s="43">
        <f t="shared" si="1"/>
        <v>958</v>
      </c>
      <c r="N9" s="43">
        <f t="shared" si="1"/>
        <v>0</v>
      </c>
      <c r="O9" s="43">
        <f t="shared" si="1"/>
        <v>0</v>
      </c>
      <c r="P9" s="43">
        <f t="shared" si="1"/>
        <v>0</v>
      </c>
      <c r="Q9" s="43">
        <f t="shared" si="1"/>
        <v>150</v>
      </c>
      <c r="R9" s="43">
        <f t="shared" si="1"/>
        <v>230</v>
      </c>
      <c r="S9" s="43">
        <f t="shared" si="1"/>
        <v>1054</v>
      </c>
      <c r="T9" s="43">
        <f t="shared" si="1"/>
        <v>1347</v>
      </c>
      <c r="U9" s="43">
        <f t="shared" si="1"/>
        <v>182</v>
      </c>
      <c r="V9" s="43">
        <f t="shared" si="1"/>
        <v>300</v>
      </c>
      <c r="W9" s="43">
        <f t="shared" si="1"/>
        <v>346</v>
      </c>
      <c r="X9" s="43">
        <f t="shared" si="1"/>
        <v>555</v>
      </c>
      <c r="Y9" s="44"/>
      <c r="Z9" s="27"/>
    </row>
    <row r="10" spans="1:30" ht="5.25" customHeight="1" x14ac:dyDescent="0.2">
      <c r="A10" s="12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6"/>
      <c r="Z10" s="28"/>
    </row>
    <row r="11" spans="1:30" ht="13.5" customHeight="1" x14ac:dyDescent="0.2">
      <c r="A11" s="13" t="s">
        <v>9</v>
      </c>
      <c r="B11" s="43"/>
      <c r="C11" s="43"/>
      <c r="D11" s="43">
        <v>830</v>
      </c>
      <c r="E11" s="43"/>
      <c r="F11" s="43"/>
      <c r="G11" s="43">
        <v>640</v>
      </c>
      <c r="H11" s="43"/>
      <c r="I11" s="43">
        <v>800</v>
      </c>
      <c r="J11" s="43">
        <v>807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55">
        <v>4</v>
      </c>
      <c r="Z11" s="58"/>
    </row>
    <row r="12" spans="1:30" ht="13.5" customHeight="1" x14ac:dyDescent="0.2">
      <c r="A12" s="14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56"/>
      <c r="Z12" s="59"/>
    </row>
    <row r="13" spans="1:30" ht="13.5" customHeight="1" x14ac:dyDescent="0.2">
      <c r="A13" s="14" t="s">
        <v>8</v>
      </c>
      <c r="B13" s="43">
        <f>SUM(B11:B12)</f>
        <v>0</v>
      </c>
      <c r="C13" s="43">
        <f t="shared" ref="C13:X13" si="2">SUM(C11:C12)</f>
        <v>0</v>
      </c>
      <c r="D13" s="43">
        <f t="shared" si="2"/>
        <v>830</v>
      </c>
      <c r="E13" s="43">
        <f t="shared" si="2"/>
        <v>0</v>
      </c>
      <c r="F13" s="43">
        <f t="shared" si="2"/>
        <v>0</v>
      </c>
      <c r="G13" s="43">
        <f t="shared" si="2"/>
        <v>640</v>
      </c>
      <c r="H13" s="43">
        <f t="shared" si="2"/>
        <v>0</v>
      </c>
      <c r="I13" s="43">
        <f t="shared" si="2"/>
        <v>800</v>
      </c>
      <c r="J13" s="43">
        <f t="shared" si="2"/>
        <v>807</v>
      </c>
      <c r="K13" s="43">
        <f t="shared" si="2"/>
        <v>0</v>
      </c>
      <c r="L13" s="43">
        <f t="shared" si="2"/>
        <v>0</v>
      </c>
      <c r="M13" s="43">
        <f t="shared" si="2"/>
        <v>0</v>
      </c>
      <c r="N13" s="43">
        <f t="shared" si="2"/>
        <v>0</v>
      </c>
      <c r="O13" s="43">
        <f t="shared" si="2"/>
        <v>0</v>
      </c>
      <c r="P13" s="43">
        <f t="shared" si="2"/>
        <v>0</v>
      </c>
      <c r="Q13" s="43">
        <f t="shared" si="2"/>
        <v>0</v>
      </c>
      <c r="R13" s="43">
        <f t="shared" si="2"/>
        <v>0</v>
      </c>
      <c r="S13" s="43">
        <f t="shared" si="2"/>
        <v>0</v>
      </c>
      <c r="T13" s="43">
        <f t="shared" si="2"/>
        <v>0</v>
      </c>
      <c r="U13" s="43">
        <f t="shared" si="2"/>
        <v>0</v>
      </c>
      <c r="V13" s="43">
        <f t="shared" si="2"/>
        <v>0</v>
      </c>
      <c r="W13" s="43">
        <f t="shared" si="2"/>
        <v>0</v>
      </c>
      <c r="X13" s="43">
        <f t="shared" si="2"/>
        <v>0</v>
      </c>
      <c r="Y13" s="57"/>
      <c r="Z13" s="60"/>
    </row>
    <row r="14" spans="1:30" ht="5.25" customHeight="1" x14ac:dyDescent="0.2">
      <c r="A14" s="12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6"/>
      <c r="Z14" s="28"/>
    </row>
    <row r="15" spans="1:30" ht="13.5" customHeight="1" x14ac:dyDescent="0.2">
      <c r="A15" s="16" t="s">
        <v>10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55"/>
      <c r="Z15" s="58"/>
    </row>
    <row r="16" spans="1:30" ht="13.5" customHeight="1" x14ac:dyDescent="0.2">
      <c r="A16" s="15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56"/>
      <c r="Z16" s="59"/>
    </row>
    <row r="17" spans="1:26" ht="13.5" customHeight="1" x14ac:dyDescent="0.2">
      <c r="A17" s="15" t="s">
        <v>8</v>
      </c>
      <c r="B17" s="43">
        <f>SUM(B15:B16)</f>
        <v>0</v>
      </c>
      <c r="C17" s="43">
        <f t="shared" ref="C17:X17" si="3">SUM(C15:C16)</f>
        <v>0</v>
      </c>
      <c r="D17" s="43">
        <f t="shared" si="3"/>
        <v>0</v>
      </c>
      <c r="E17" s="43">
        <f t="shared" si="3"/>
        <v>0</v>
      </c>
      <c r="F17" s="43">
        <f t="shared" si="3"/>
        <v>0</v>
      </c>
      <c r="G17" s="43">
        <f t="shared" si="3"/>
        <v>0</v>
      </c>
      <c r="H17" s="43">
        <f t="shared" si="3"/>
        <v>0</v>
      </c>
      <c r="I17" s="43">
        <f t="shared" si="3"/>
        <v>0</v>
      </c>
      <c r="J17" s="43">
        <f t="shared" si="3"/>
        <v>0</v>
      </c>
      <c r="K17" s="43">
        <f t="shared" si="3"/>
        <v>0</v>
      </c>
      <c r="L17" s="43">
        <f t="shared" si="3"/>
        <v>0</v>
      </c>
      <c r="M17" s="43">
        <f t="shared" si="3"/>
        <v>0</v>
      </c>
      <c r="N17" s="43">
        <f t="shared" si="3"/>
        <v>0</v>
      </c>
      <c r="O17" s="43">
        <f t="shared" si="3"/>
        <v>0</v>
      </c>
      <c r="P17" s="43">
        <f t="shared" si="3"/>
        <v>0</v>
      </c>
      <c r="Q17" s="43">
        <f t="shared" si="3"/>
        <v>0</v>
      </c>
      <c r="R17" s="43">
        <f t="shared" si="3"/>
        <v>0</v>
      </c>
      <c r="S17" s="43">
        <f t="shared" si="3"/>
        <v>0</v>
      </c>
      <c r="T17" s="43">
        <f t="shared" si="3"/>
        <v>0</v>
      </c>
      <c r="U17" s="43">
        <f t="shared" si="3"/>
        <v>0</v>
      </c>
      <c r="V17" s="43">
        <f t="shared" si="3"/>
        <v>0</v>
      </c>
      <c r="W17" s="43">
        <f t="shared" si="3"/>
        <v>0</v>
      </c>
      <c r="X17" s="43">
        <f t="shared" si="3"/>
        <v>0</v>
      </c>
      <c r="Y17" s="57"/>
      <c r="Z17" s="60"/>
    </row>
    <row r="18" spans="1:26" ht="5.25" customHeight="1" x14ac:dyDescent="0.2">
      <c r="A18" s="12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6"/>
      <c r="Z18" s="28"/>
    </row>
    <row r="19" spans="1:26" ht="13.5" customHeight="1" x14ac:dyDescent="0.2">
      <c r="A19" s="20" t="s">
        <v>11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55"/>
      <c r="Z19" s="58"/>
    </row>
    <row r="20" spans="1:26" ht="13.5" customHeight="1" x14ac:dyDescent="0.2">
      <c r="A20" s="17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56"/>
      <c r="Z20" s="59"/>
    </row>
    <row r="21" spans="1:26" ht="13.5" customHeight="1" x14ac:dyDescent="0.2">
      <c r="A21" s="17" t="s">
        <v>8</v>
      </c>
      <c r="B21" s="43">
        <f>SUM(B19:B20)</f>
        <v>0</v>
      </c>
      <c r="C21" s="43">
        <f t="shared" ref="C21" si="4">SUM(C19:C20)</f>
        <v>0</v>
      </c>
      <c r="D21" s="43">
        <f t="shared" ref="D21" si="5">SUM(D19:D20)</f>
        <v>0</v>
      </c>
      <c r="E21" s="43">
        <f t="shared" ref="E21" si="6">SUM(E19:E20)</f>
        <v>0</v>
      </c>
      <c r="F21" s="43">
        <f t="shared" ref="F21" si="7">SUM(F19:F20)</f>
        <v>0</v>
      </c>
      <c r="G21" s="43">
        <f t="shared" ref="G21" si="8">SUM(G19:G20)</f>
        <v>0</v>
      </c>
      <c r="H21" s="43">
        <f t="shared" ref="H21" si="9">SUM(H19:H20)</f>
        <v>0</v>
      </c>
      <c r="I21" s="43">
        <f t="shared" ref="I21" si="10">SUM(I19:I20)</f>
        <v>0</v>
      </c>
      <c r="J21" s="43">
        <f t="shared" ref="J21" si="11">SUM(J19:J20)</f>
        <v>0</v>
      </c>
      <c r="K21" s="43">
        <f t="shared" ref="K21" si="12">SUM(K19:K20)</f>
        <v>0</v>
      </c>
      <c r="L21" s="43">
        <f t="shared" ref="L21:X21" si="13">SUM(L19:L20)</f>
        <v>0</v>
      </c>
      <c r="M21" s="43">
        <f t="shared" si="13"/>
        <v>0</v>
      </c>
      <c r="N21" s="43">
        <f t="shared" si="13"/>
        <v>0</v>
      </c>
      <c r="O21" s="43">
        <f t="shared" si="13"/>
        <v>0</v>
      </c>
      <c r="P21" s="43">
        <f t="shared" si="13"/>
        <v>0</v>
      </c>
      <c r="Q21" s="43">
        <f t="shared" si="13"/>
        <v>0</v>
      </c>
      <c r="R21" s="43">
        <f t="shared" si="13"/>
        <v>0</v>
      </c>
      <c r="S21" s="43">
        <f t="shared" si="13"/>
        <v>0</v>
      </c>
      <c r="T21" s="43">
        <f t="shared" si="13"/>
        <v>0</v>
      </c>
      <c r="U21" s="43">
        <f t="shared" si="13"/>
        <v>0</v>
      </c>
      <c r="V21" s="43">
        <f t="shared" si="13"/>
        <v>0</v>
      </c>
      <c r="W21" s="43">
        <f t="shared" si="13"/>
        <v>0</v>
      </c>
      <c r="X21" s="43">
        <f t="shared" si="13"/>
        <v>0</v>
      </c>
      <c r="Y21" s="57"/>
      <c r="Z21" s="60"/>
    </row>
    <row r="22" spans="1:26" ht="5.25" customHeight="1" x14ac:dyDescent="0.2">
      <c r="A22" s="12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6"/>
      <c r="Z22" s="28"/>
    </row>
    <row r="23" spans="1:26" ht="13.5" customHeight="1" x14ac:dyDescent="0.2">
      <c r="A23" s="18" t="s">
        <v>12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55"/>
      <c r="Z23" s="58"/>
    </row>
    <row r="24" spans="1:26" ht="13.5" customHeight="1" x14ac:dyDescent="0.2">
      <c r="A24" s="19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56"/>
      <c r="Z24" s="59"/>
    </row>
    <row r="25" spans="1:26" ht="13.5" customHeight="1" x14ac:dyDescent="0.2">
      <c r="A25" s="19" t="s">
        <v>8</v>
      </c>
      <c r="B25" s="43">
        <f>SUM(B23:B24)</f>
        <v>0</v>
      </c>
      <c r="C25" s="43">
        <f t="shared" ref="C25" si="14">SUM(C23:C24)</f>
        <v>0</v>
      </c>
      <c r="D25" s="43">
        <f t="shared" ref="D25" si="15">SUM(D23:D24)</f>
        <v>0</v>
      </c>
      <c r="E25" s="43">
        <f t="shared" ref="E25" si="16">SUM(E23:E24)</f>
        <v>0</v>
      </c>
      <c r="F25" s="43">
        <f t="shared" ref="F25" si="17">SUM(F23:F24)</f>
        <v>0</v>
      </c>
      <c r="G25" s="43">
        <f t="shared" ref="G25" si="18">SUM(G23:G24)</f>
        <v>0</v>
      </c>
      <c r="H25" s="43">
        <f t="shared" ref="H25" si="19">SUM(H23:H24)</f>
        <v>0</v>
      </c>
      <c r="I25" s="43">
        <f t="shared" ref="I25" si="20">SUM(I23:I24)</f>
        <v>0</v>
      </c>
      <c r="J25" s="43">
        <f t="shared" ref="J25" si="21">SUM(J23:J24)</f>
        <v>0</v>
      </c>
      <c r="K25" s="43">
        <f t="shared" ref="K25" si="22">SUM(K23:K24)</f>
        <v>0</v>
      </c>
      <c r="L25" s="43">
        <f t="shared" ref="L25:X25" si="23">SUM(L23:L24)</f>
        <v>0</v>
      </c>
      <c r="M25" s="43">
        <f t="shared" si="23"/>
        <v>0</v>
      </c>
      <c r="N25" s="43">
        <f t="shared" si="23"/>
        <v>0</v>
      </c>
      <c r="O25" s="43">
        <f t="shared" si="23"/>
        <v>0</v>
      </c>
      <c r="P25" s="43">
        <f t="shared" si="23"/>
        <v>0</v>
      </c>
      <c r="Q25" s="43">
        <f t="shared" si="23"/>
        <v>0</v>
      </c>
      <c r="R25" s="43">
        <f t="shared" si="23"/>
        <v>0</v>
      </c>
      <c r="S25" s="43">
        <f t="shared" si="23"/>
        <v>0</v>
      </c>
      <c r="T25" s="43">
        <f t="shared" si="23"/>
        <v>0</v>
      </c>
      <c r="U25" s="43">
        <f t="shared" si="23"/>
        <v>0</v>
      </c>
      <c r="V25" s="43">
        <f t="shared" si="23"/>
        <v>0</v>
      </c>
      <c r="W25" s="43">
        <f t="shared" si="23"/>
        <v>0</v>
      </c>
      <c r="X25" s="43">
        <f t="shared" si="23"/>
        <v>0</v>
      </c>
      <c r="Y25" s="57"/>
      <c r="Z25" s="60"/>
    </row>
    <row r="26" spans="1:26" ht="5.25" customHeight="1" x14ac:dyDescent="0.2">
      <c r="A26" s="12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6"/>
      <c r="Z26" s="28"/>
    </row>
    <row r="27" spans="1:26" ht="13.5" customHeight="1" x14ac:dyDescent="0.2">
      <c r="A27" s="21" t="s">
        <v>13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55"/>
      <c r="Z27" s="58"/>
    </row>
    <row r="28" spans="1:26" ht="13.5" customHeight="1" x14ac:dyDescent="0.2">
      <c r="A28" s="2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56"/>
      <c r="Z28" s="59"/>
    </row>
    <row r="29" spans="1:26" ht="13.5" customHeight="1" x14ac:dyDescent="0.2">
      <c r="A29" s="22" t="s">
        <v>8</v>
      </c>
      <c r="B29" s="43">
        <f>SUM(B27:B28)</f>
        <v>0</v>
      </c>
      <c r="C29" s="43">
        <f t="shared" ref="C29" si="24">SUM(C27:C28)</f>
        <v>0</v>
      </c>
      <c r="D29" s="43">
        <f t="shared" ref="D29" si="25">SUM(D27:D28)</f>
        <v>0</v>
      </c>
      <c r="E29" s="43">
        <f t="shared" ref="E29" si="26">SUM(E27:E28)</f>
        <v>0</v>
      </c>
      <c r="F29" s="43">
        <f t="shared" ref="F29" si="27">SUM(F27:F28)</f>
        <v>0</v>
      </c>
      <c r="G29" s="43">
        <f t="shared" ref="G29" si="28">SUM(G27:G28)</f>
        <v>0</v>
      </c>
      <c r="H29" s="43">
        <f t="shared" ref="H29" si="29">SUM(H27:H28)</f>
        <v>0</v>
      </c>
      <c r="I29" s="43">
        <f t="shared" ref="I29" si="30">SUM(I27:I28)</f>
        <v>0</v>
      </c>
      <c r="J29" s="43">
        <f t="shared" ref="J29" si="31">SUM(J27:J28)</f>
        <v>0</v>
      </c>
      <c r="K29" s="43">
        <f t="shared" ref="K29" si="32">SUM(K27:K28)</f>
        <v>0</v>
      </c>
      <c r="L29" s="43">
        <f t="shared" ref="L29:X29" si="33">SUM(L27:L28)</f>
        <v>0</v>
      </c>
      <c r="M29" s="43">
        <f t="shared" si="33"/>
        <v>0</v>
      </c>
      <c r="N29" s="43">
        <f t="shared" si="33"/>
        <v>0</v>
      </c>
      <c r="O29" s="43">
        <f t="shared" si="33"/>
        <v>0</v>
      </c>
      <c r="P29" s="43">
        <f t="shared" si="33"/>
        <v>0</v>
      </c>
      <c r="Q29" s="43">
        <f t="shared" si="33"/>
        <v>0</v>
      </c>
      <c r="R29" s="43">
        <f t="shared" si="33"/>
        <v>0</v>
      </c>
      <c r="S29" s="43">
        <f t="shared" si="33"/>
        <v>0</v>
      </c>
      <c r="T29" s="43">
        <f t="shared" si="33"/>
        <v>0</v>
      </c>
      <c r="U29" s="43">
        <f t="shared" si="33"/>
        <v>0</v>
      </c>
      <c r="V29" s="43">
        <f t="shared" si="33"/>
        <v>0</v>
      </c>
      <c r="W29" s="43">
        <f t="shared" si="33"/>
        <v>0</v>
      </c>
      <c r="X29" s="43">
        <f t="shared" si="33"/>
        <v>0</v>
      </c>
      <c r="Y29" s="57"/>
      <c r="Z29" s="60"/>
    </row>
    <row r="30" spans="1:26" ht="5.25" customHeight="1" x14ac:dyDescent="0.2">
      <c r="A30" s="12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6"/>
      <c r="Z30" s="28"/>
    </row>
    <row r="31" spans="1:26" ht="13.5" customHeight="1" x14ac:dyDescent="0.2">
      <c r="A31" s="23" t="s">
        <v>14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55"/>
      <c r="Z31" s="58"/>
    </row>
    <row r="32" spans="1:26" ht="13.5" customHeight="1" x14ac:dyDescent="0.2">
      <c r="A32" s="24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56"/>
      <c r="Z32" s="59"/>
    </row>
    <row r="33" spans="1:26" ht="13.5" customHeight="1" x14ac:dyDescent="0.2">
      <c r="A33" s="24" t="s">
        <v>8</v>
      </c>
      <c r="B33" s="43">
        <f>SUM(B31:B32)</f>
        <v>0</v>
      </c>
      <c r="C33" s="43">
        <f t="shared" ref="C33" si="34">SUM(C31:C32)</f>
        <v>0</v>
      </c>
      <c r="D33" s="43">
        <f t="shared" ref="D33" si="35">SUM(D31:D32)</f>
        <v>0</v>
      </c>
      <c r="E33" s="43">
        <f t="shared" ref="E33" si="36">SUM(E31:E32)</f>
        <v>0</v>
      </c>
      <c r="F33" s="43">
        <f t="shared" ref="F33" si="37">SUM(F31:F32)</f>
        <v>0</v>
      </c>
      <c r="G33" s="43">
        <f t="shared" ref="G33" si="38">SUM(G31:G32)</f>
        <v>0</v>
      </c>
      <c r="H33" s="43">
        <f t="shared" ref="H33" si="39">SUM(H31:H32)</f>
        <v>0</v>
      </c>
      <c r="I33" s="43">
        <f t="shared" ref="I33" si="40">SUM(I31:I32)</f>
        <v>0</v>
      </c>
      <c r="J33" s="43">
        <f t="shared" ref="J33" si="41">SUM(J31:J32)</f>
        <v>0</v>
      </c>
      <c r="K33" s="43">
        <f t="shared" ref="K33" si="42">SUM(K31:K32)</f>
        <v>0</v>
      </c>
      <c r="L33" s="43">
        <f t="shared" ref="L33:X33" si="43">SUM(L31:L32)</f>
        <v>0</v>
      </c>
      <c r="M33" s="43">
        <f t="shared" si="43"/>
        <v>0</v>
      </c>
      <c r="N33" s="43">
        <f t="shared" si="43"/>
        <v>0</v>
      </c>
      <c r="O33" s="43">
        <f t="shared" si="43"/>
        <v>0</v>
      </c>
      <c r="P33" s="43">
        <f t="shared" si="43"/>
        <v>0</v>
      </c>
      <c r="Q33" s="43">
        <f t="shared" si="43"/>
        <v>0</v>
      </c>
      <c r="R33" s="43">
        <f t="shared" si="43"/>
        <v>0</v>
      </c>
      <c r="S33" s="43">
        <f t="shared" si="43"/>
        <v>0</v>
      </c>
      <c r="T33" s="43">
        <f t="shared" si="43"/>
        <v>0</v>
      </c>
      <c r="U33" s="43">
        <f t="shared" si="43"/>
        <v>0</v>
      </c>
      <c r="V33" s="43">
        <f t="shared" si="43"/>
        <v>0</v>
      </c>
      <c r="W33" s="43">
        <f t="shared" si="43"/>
        <v>0</v>
      </c>
      <c r="X33" s="43">
        <f t="shared" si="43"/>
        <v>0</v>
      </c>
      <c r="Y33" s="57"/>
      <c r="Z33" s="60"/>
    </row>
    <row r="34" spans="1:26" ht="20.25" customHeight="1" thickBot="1" x14ac:dyDescent="0.25">
      <c r="A34" s="31" t="s">
        <v>15</v>
      </c>
      <c r="B34" s="47">
        <f>SUM(B9,B13,B17,B21,B25,B29,B33)</f>
        <v>0</v>
      </c>
      <c r="C34" s="47">
        <f t="shared" ref="C34:X34" si="44">SUM(C9,C13,C17,C21,C25,C29,C33)</f>
        <v>824</v>
      </c>
      <c r="D34" s="47">
        <f t="shared" si="44"/>
        <v>830</v>
      </c>
      <c r="E34" s="47">
        <f t="shared" si="44"/>
        <v>0</v>
      </c>
      <c r="F34" s="47">
        <f t="shared" si="44"/>
        <v>0</v>
      </c>
      <c r="G34" s="47">
        <f t="shared" si="44"/>
        <v>890</v>
      </c>
      <c r="H34" s="47">
        <f t="shared" si="44"/>
        <v>155</v>
      </c>
      <c r="I34" s="47">
        <f t="shared" si="44"/>
        <v>800</v>
      </c>
      <c r="J34" s="47">
        <f t="shared" si="44"/>
        <v>1009</v>
      </c>
      <c r="K34" s="47">
        <f t="shared" si="44"/>
        <v>532</v>
      </c>
      <c r="L34" s="47">
        <f t="shared" si="44"/>
        <v>0</v>
      </c>
      <c r="M34" s="47">
        <f t="shared" si="44"/>
        <v>958</v>
      </c>
      <c r="N34" s="47">
        <f t="shared" si="44"/>
        <v>0</v>
      </c>
      <c r="O34" s="47">
        <f t="shared" si="44"/>
        <v>0</v>
      </c>
      <c r="P34" s="47">
        <f t="shared" si="44"/>
        <v>0</v>
      </c>
      <c r="Q34" s="47">
        <f t="shared" si="44"/>
        <v>150</v>
      </c>
      <c r="R34" s="47">
        <f t="shared" si="44"/>
        <v>230</v>
      </c>
      <c r="S34" s="47">
        <f t="shared" si="44"/>
        <v>1054</v>
      </c>
      <c r="T34" s="47">
        <f t="shared" si="44"/>
        <v>1347</v>
      </c>
      <c r="U34" s="47">
        <f t="shared" si="44"/>
        <v>182</v>
      </c>
      <c r="V34" s="47">
        <f t="shared" si="44"/>
        <v>300</v>
      </c>
      <c r="W34" s="47">
        <f t="shared" si="44"/>
        <v>346</v>
      </c>
      <c r="X34" s="47">
        <f t="shared" si="44"/>
        <v>555</v>
      </c>
      <c r="Y34" s="36"/>
    </row>
    <row r="35" spans="1:26" ht="28.5" customHeight="1" thickBot="1" x14ac:dyDescent="0.25">
      <c r="A35" s="32" t="s">
        <v>16</v>
      </c>
      <c r="B35" s="37">
        <v>20</v>
      </c>
      <c r="C35" s="38">
        <v>7</v>
      </c>
      <c r="D35" s="38">
        <v>6</v>
      </c>
      <c r="E35" s="38">
        <v>21</v>
      </c>
      <c r="F35" s="38">
        <v>18</v>
      </c>
      <c r="G35" s="38">
        <v>5</v>
      </c>
      <c r="H35" s="38">
        <v>14</v>
      </c>
      <c r="I35" s="38">
        <v>8</v>
      </c>
      <c r="J35" s="38">
        <v>3</v>
      </c>
      <c r="K35" s="38">
        <v>10</v>
      </c>
      <c r="L35" s="38">
        <v>19</v>
      </c>
      <c r="M35" s="38">
        <v>4</v>
      </c>
      <c r="N35" s="38">
        <v>17</v>
      </c>
      <c r="O35" s="38">
        <v>23</v>
      </c>
      <c r="P35" s="38">
        <v>22</v>
      </c>
      <c r="Q35" s="38">
        <v>15</v>
      </c>
      <c r="R35" s="38">
        <v>13</v>
      </c>
      <c r="S35" s="38">
        <v>2</v>
      </c>
      <c r="T35" s="38">
        <v>1</v>
      </c>
      <c r="U35" s="38">
        <v>14</v>
      </c>
      <c r="V35" s="38">
        <v>12</v>
      </c>
      <c r="W35" s="38">
        <v>11</v>
      </c>
      <c r="X35" s="38">
        <v>9</v>
      </c>
    </row>
  </sheetData>
  <mergeCells count="15">
    <mergeCell ref="A6:A7"/>
    <mergeCell ref="Y6:Y7"/>
    <mergeCell ref="Y11:Y13"/>
    <mergeCell ref="Z11:Z13"/>
    <mergeCell ref="B1:X1"/>
    <mergeCell ref="Y27:Y29"/>
    <mergeCell ref="Z27:Z29"/>
    <mergeCell ref="Y31:Y33"/>
    <mergeCell ref="Z31:Z33"/>
    <mergeCell ref="Y15:Y17"/>
    <mergeCell ref="Z15:Z17"/>
    <mergeCell ref="Y19:Y21"/>
    <mergeCell ref="Z19:Z21"/>
    <mergeCell ref="Y23:Y25"/>
    <mergeCell ref="Z23:Z25"/>
  </mergeCells>
  <pageMargins left="0.7" right="0.7" top="0.75" bottom="0.75" header="0.51180555555555496" footer="0.51180555555555496"/>
  <pageSetup paperSize="9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0"/>
  <sheetViews>
    <sheetView zoomScale="145" zoomScaleNormal="145" workbookViewId="0">
      <selection activeCell="H4" sqref="H4"/>
    </sheetView>
  </sheetViews>
  <sheetFormatPr baseColWidth="10" defaultRowHeight="12.75" x14ac:dyDescent="0.2"/>
  <cols>
    <col min="1" max="1" width="14.33203125" customWidth="1"/>
    <col min="2" max="2" width="28.5" customWidth="1"/>
    <col min="3" max="3" width="10.6640625" customWidth="1"/>
  </cols>
  <sheetData>
    <row r="2" spans="1:3" s="48" customFormat="1" x14ac:dyDescent="0.2">
      <c r="A2" s="64" t="s">
        <v>66</v>
      </c>
      <c r="B2" s="65"/>
      <c r="C2" s="65"/>
    </row>
    <row r="3" spans="1:3" ht="26.25" customHeight="1" x14ac:dyDescent="0.2">
      <c r="A3" s="65"/>
      <c r="B3" s="65"/>
      <c r="C3" s="65"/>
    </row>
    <row r="5" spans="1:3" ht="20.25" customHeight="1" x14ac:dyDescent="0.2">
      <c r="A5" s="54" t="s">
        <v>67</v>
      </c>
      <c r="B5" s="54" t="s">
        <v>41</v>
      </c>
      <c r="C5" s="54" t="s">
        <v>8</v>
      </c>
    </row>
    <row r="6" spans="1:3" ht="27" customHeight="1" x14ac:dyDescent="0.2">
      <c r="A6" s="52">
        <v>1</v>
      </c>
      <c r="B6" s="50" t="s">
        <v>42</v>
      </c>
      <c r="C6" s="53">
        <v>1347</v>
      </c>
    </row>
    <row r="7" spans="1:3" ht="27" customHeight="1" x14ac:dyDescent="0.2">
      <c r="A7" s="52">
        <v>2</v>
      </c>
      <c r="B7" s="51" t="s">
        <v>59</v>
      </c>
      <c r="C7" s="53">
        <v>1054</v>
      </c>
    </row>
    <row r="8" spans="1:3" ht="27" customHeight="1" x14ac:dyDescent="0.2">
      <c r="A8" s="52">
        <v>3</v>
      </c>
      <c r="B8" s="51" t="s">
        <v>43</v>
      </c>
      <c r="C8" s="53">
        <v>1009</v>
      </c>
    </row>
    <row r="9" spans="1:3" ht="27" customHeight="1" x14ac:dyDescent="0.2">
      <c r="A9" s="52">
        <v>4</v>
      </c>
      <c r="B9" s="51" t="s">
        <v>44</v>
      </c>
      <c r="C9" s="53">
        <v>958</v>
      </c>
    </row>
    <row r="10" spans="1:3" ht="27" customHeight="1" x14ac:dyDescent="0.2">
      <c r="A10" s="52">
        <v>5</v>
      </c>
      <c r="B10" s="51" t="s">
        <v>45</v>
      </c>
      <c r="C10" s="53">
        <v>890</v>
      </c>
    </row>
    <row r="11" spans="1:3" ht="27" customHeight="1" x14ac:dyDescent="0.2">
      <c r="A11" s="52">
        <v>6</v>
      </c>
      <c r="B11" s="51" t="s">
        <v>60</v>
      </c>
      <c r="C11" s="53">
        <v>830</v>
      </c>
    </row>
    <row r="12" spans="1:3" ht="27" customHeight="1" x14ac:dyDescent="0.2">
      <c r="A12" s="52">
        <v>7</v>
      </c>
      <c r="B12" s="51" t="s">
        <v>61</v>
      </c>
      <c r="C12" s="53">
        <v>824</v>
      </c>
    </row>
    <row r="13" spans="1:3" ht="27" customHeight="1" x14ac:dyDescent="0.2">
      <c r="A13" s="52">
        <v>8</v>
      </c>
      <c r="B13" s="51" t="s">
        <v>47</v>
      </c>
      <c r="C13" s="53">
        <v>800</v>
      </c>
    </row>
    <row r="14" spans="1:3" ht="27" customHeight="1" x14ac:dyDescent="0.2">
      <c r="A14" s="52">
        <v>9</v>
      </c>
      <c r="B14" s="51" t="s">
        <v>46</v>
      </c>
      <c r="C14" s="53">
        <v>555</v>
      </c>
    </row>
    <row r="15" spans="1:3" ht="27" customHeight="1" x14ac:dyDescent="0.2">
      <c r="A15" s="52">
        <v>10</v>
      </c>
      <c r="B15" s="51" t="s">
        <v>48</v>
      </c>
      <c r="C15" s="53">
        <v>532</v>
      </c>
    </row>
    <row r="16" spans="1:3" ht="27" customHeight="1" x14ac:dyDescent="0.2">
      <c r="A16" s="52">
        <v>11</v>
      </c>
      <c r="B16" s="51" t="s">
        <v>49</v>
      </c>
      <c r="C16" s="53">
        <v>346</v>
      </c>
    </row>
    <row r="17" spans="1:3" ht="27" customHeight="1" x14ac:dyDescent="0.2">
      <c r="A17" s="52">
        <v>12</v>
      </c>
      <c r="B17" s="51" t="s">
        <v>62</v>
      </c>
      <c r="C17" s="53">
        <v>300</v>
      </c>
    </row>
    <row r="18" spans="1:3" ht="27" customHeight="1" x14ac:dyDescent="0.2">
      <c r="A18" s="52">
        <v>13</v>
      </c>
      <c r="B18" s="51" t="s">
        <v>63</v>
      </c>
      <c r="C18" s="53">
        <v>230</v>
      </c>
    </row>
    <row r="19" spans="1:3" ht="27" customHeight="1" x14ac:dyDescent="0.2">
      <c r="A19" s="52">
        <v>14</v>
      </c>
      <c r="B19" s="51" t="s">
        <v>50</v>
      </c>
      <c r="C19" s="53">
        <v>182</v>
      </c>
    </row>
    <row r="20" spans="1:3" ht="27" customHeight="1" x14ac:dyDescent="0.2">
      <c r="A20" s="52">
        <v>15</v>
      </c>
      <c r="B20" s="51" t="s">
        <v>64</v>
      </c>
      <c r="C20" s="53">
        <v>155</v>
      </c>
    </row>
    <row r="21" spans="1:3" ht="27" customHeight="1" x14ac:dyDescent="0.2">
      <c r="A21" s="52">
        <v>16</v>
      </c>
      <c r="B21" s="51" t="s">
        <v>51</v>
      </c>
      <c r="C21" s="53">
        <v>150</v>
      </c>
    </row>
    <row r="22" spans="1:3" ht="27" customHeight="1" x14ac:dyDescent="0.2">
      <c r="A22" s="52">
        <v>17</v>
      </c>
      <c r="B22" s="51" t="s">
        <v>52</v>
      </c>
      <c r="C22" s="53">
        <v>0</v>
      </c>
    </row>
    <row r="23" spans="1:3" ht="27" customHeight="1" x14ac:dyDescent="0.2">
      <c r="A23" s="52">
        <v>18</v>
      </c>
      <c r="B23" s="51" t="s">
        <v>53</v>
      </c>
      <c r="C23" s="53">
        <v>0</v>
      </c>
    </row>
    <row r="24" spans="1:3" ht="27" customHeight="1" x14ac:dyDescent="0.2">
      <c r="A24" s="52">
        <v>19</v>
      </c>
      <c r="B24" s="51" t="s">
        <v>54</v>
      </c>
      <c r="C24" s="53">
        <v>0</v>
      </c>
    </row>
    <row r="25" spans="1:3" ht="27" customHeight="1" x14ac:dyDescent="0.2">
      <c r="A25" s="52">
        <v>20</v>
      </c>
      <c r="B25" s="51" t="s">
        <v>55</v>
      </c>
      <c r="C25" s="53">
        <v>0</v>
      </c>
    </row>
    <row r="26" spans="1:3" ht="27" customHeight="1" x14ac:dyDescent="0.2">
      <c r="A26" s="52">
        <v>21</v>
      </c>
      <c r="B26" s="51" t="s">
        <v>56</v>
      </c>
      <c r="C26" s="53">
        <v>0</v>
      </c>
    </row>
    <row r="27" spans="1:3" ht="27" customHeight="1" x14ac:dyDescent="0.2">
      <c r="A27" s="52">
        <v>22</v>
      </c>
      <c r="B27" s="51" t="s">
        <v>57</v>
      </c>
      <c r="C27" s="53">
        <v>0</v>
      </c>
    </row>
    <row r="28" spans="1:3" ht="27" customHeight="1" x14ac:dyDescent="0.2">
      <c r="A28" s="52">
        <v>23</v>
      </c>
      <c r="B28" s="51" t="s">
        <v>58</v>
      </c>
      <c r="C28" s="53">
        <v>0</v>
      </c>
    </row>
    <row r="30" spans="1:3" x14ac:dyDescent="0.2">
      <c r="A30" s="49" t="s">
        <v>65</v>
      </c>
    </row>
  </sheetData>
  <mergeCells count="1">
    <mergeCell ref="A2:C3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2023</vt:lpstr>
      <vt:lpstr>CLASS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</dc:creator>
  <dc:description/>
  <cp:lastModifiedBy>Florence</cp:lastModifiedBy>
  <cp:revision>0</cp:revision>
  <cp:lastPrinted>2023-05-17T19:21:13Z</cp:lastPrinted>
  <dcterms:created xsi:type="dcterms:W3CDTF">2022-06-20T12:33:23Z</dcterms:created>
  <dcterms:modified xsi:type="dcterms:W3CDTF">2023-05-23T18:22:53Z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